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9200" windowHeight="11655" tabRatio="598"/>
  </bookViews>
  <sheets>
    <sheet name="Gmina Rząśnia" sheetId="11" r:id="rId1"/>
    <sheet name="ZGK Rząśnia" sheetId="12" r:id="rId2"/>
  </sheets>
  <definedNames>
    <definedName name="_xlnm._FilterDatabase" localSheetId="0" hidden="1">'Gmina Rząśnia'!$A$1:$A$80</definedName>
    <definedName name="_xlnm._FilterDatabase" localSheetId="1" hidden="1">'ZGK Rząśnia'!$A$1:$A$14</definedName>
  </definedNames>
  <calcPr calcId="144525"/>
</workbook>
</file>

<file path=xl/calcChain.xml><?xml version="1.0" encoding="utf-8"?>
<calcChain xmlns="http://schemas.openxmlformats.org/spreadsheetml/2006/main">
  <c r="F24" i="11" l="1"/>
  <c r="G14" i="12"/>
  <c r="G2" i="12"/>
  <c r="G3" i="12"/>
  <c r="G4" i="12"/>
  <c r="G5" i="12"/>
  <c r="G6" i="12"/>
  <c r="G7" i="12"/>
  <c r="G8" i="12"/>
  <c r="G9" i="12"/>
  <c r="G10" i="12"/>
  <c r="G11" i="12"/>
  <c r="G12" i="12"/>
  <c r="G13" i="12"/>
  <c r="F2" i="11"/>
  <c r="F3" i="11"/>
  <c r="F74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75" i="11"/>
  <c r="F21" i="11"/>
  <c r="F22" i="11"/>
  <c r="F23" i="11"/>
  <c r="F25" i="11"/>
  <c r="F26" i="11"/>
  <c r="F27" i="11"/>
  <c r="F28" i="11"/>
  <c r="F29" i="11"/>
  <c r="F30" i="11"/>
  <c r="F76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77" i="11"/>
  <c r="F55" i="11"/>
  <c r="F56" i="11"/>
  <c r="F57" i="11"/>
  <c r="F78" i="11"/>
  <c r="F58" i="11"/>
  <c r="F59" i="11"/>
  <c r="F60" i="11"/>
  <c r="F61" i="11"/>
  <c r="F62" i="11"/>
  <c r="F63" i="11"/>
  <c r="F64" i="11"/>
  <c r="F65" i="11"/>
  <c r="F66" i="11"/>
  <c r="F67" i="11"/>
  <c r="F68" i="11"/>
  <c r="F72" i="11"/>
  <c r="F79" i="11"/>
  <c r="F80" i="11"/>
  <c r="F73" i="11"/>
</calcChain>
</file>

<file path=xl/sharedStrings.xml><?xml version="1.0" encoding="utf-8"?>
<sst xmlns="http://schemas.openxmlformats.org/spreadsheetml/2006/main" count="197" uniqueCount="61">
  <si>
    <t>C21</t>
  </si>
  <si>
    <t>Gr.taryf.</t>
  </si>
  <si>
    <t>Moc</t>
  </si>
  <si>
    <t>Adres licznika</t>
  </si>
  <si>
    <t xml:space="preserve">98-332 Rząśnia, Będków   </t>
  </si>
  <si>
    <t xml:space="preserve">98-332 Rząśnia, ul.Bielskiego   </t>
  </si>
  <si>
    <t xml:space="preserve">98-332 Rząśnia, ul.1 Maja   </t>
  </si>
  <si>
    <t>G11</t>
  </si>
  <si>
    <t xml:space="preserve">98-332 Rząśnia, ul.1 Maja 18  </t>
  </si>
  <si>
    <t xml:space="preserve">98-332 Rząśnia, Jasień   </t>
  </si>
  <si>
    <t xml:space="preserve">98-332 Rząśnia, Biała   </t>
  </si>
  <si>
    <t xml:space="preserve">98-332 Rząśnia, Biała 16  </t>
  </si>
  <si>
    <t xml:space="preserve">98-332 Rząśnia, Biała 56  </t>
  </si>
  <si>
    <t xml:space="preserve">98-332 Rząśnia, Biała 42  </t>
  </si>
  <si>
    <t xml:space="preserve">98-332 Rząśnia, Gawłów   </t>
  </si>
  <si>
    <t xml:space="preserve">98-332 Rząśnia, Suchowola   </t>
  </si>
  <si>
    <t xml:space="preserve">98-332 Rząśnia, Rekle   </t>
  </si>
  <si>
    <t xml:space="preserve">98-332 Rząśnia, Rekle 47  </t>
  </si>
  <si>
    <t xml:space="preserve">98-332 Rząśnia, Stróża   </t>
  </si>
  <si>
    <t xml:space="preserve">98-332 Rząśnia, Ścięgna   </t>
  </si>
  <si>
    <t xml:space="preserve">98-332 Rząśnia, Zielęcin   </t>
  </si>
  <si>
    <t xml:space="preserve">98-332 Rząśnia, Rząśnia   </t>
  </si>
  <si>
    <t xml:space="preserve">98-332 Rząśnia, Marcelin 12  </t>
  </si>
  <si>
    <t xml:space="preserve">98-332 Rząśnia, Marcelin   </t>
  </si>
  <si>
    <t xml:space="preserve">98-332 Rząśnia, Kopy   </t>
  </si>
  <si>
    <t xml:space="preserve">98-332 Rząsnia, Kodrań   </t>
  </si>
  <si>
    <t xml:space="preserve">98-332 Rząśnia, Broszęcin   </t>
  </si>
  <si>
    <t xml:space="preserve">98-332 Rząśnia, Augustów   </t>
  </si>
  <si>
    <t xml:space="preserve">98-332 Rząśnia, Kol.Broszęcin   </t>
  </si>
  <si>
    <t xml:space="preserve">97-518 Rząśnia, Rychłowiec   </t>
  </si>
  <si>
    <t xml:space="preserve">98-332 Rząśnia, Trzcinica   </t>
  </si>
  <si>
    <t xml:space="preserve">98-332 Rząśnia, Żary   </t>
  </si>
  <si>
    <t xml:space="preserve">98-332 Rząśnia, ul.Konopnickiej   </t>
  </si>
  <si>
    <t xml:space="preserve">98-332 Rząśnia, ul.Waryńskiego 6  </t>
  </si>
  <si>
    <t xml:space="preserve">98-332 Rząśnia, ul.Osiedle   </t>
  </si>
  <si>
    <t xml:space="preserve">98-332 Rząśnia, Grabowiec   </t>
  </si>
  <si>
    <t xml:space="preserve">98-332 Rząśnia, ul.Kościuszki 16  </t>
  </si>
  <si>
    <t xml:space="preserve">98-332 Rząśnia, Stróża 49  </t>
  </si>
  <si>
    <t xml:space="preserve">98-332 Rząśnia, ul.Kościuszki 35  </t>
  </si>
  <si>
    <t xml:space="preserve">98-332 Rząśnia, Biała 4  </t>
  </si>
  <si>
    <t xml:space="preserve">98-332 Rząśnia, Gawłów 81  </t>
  </si>
  <si>
    <t xml:space="preserve">98-332 Rząśnia, ul.Ogrodowa   </t>
  </si>
  <si>
    <t xml:space="preserve">98-332 Rząśnia, Zielęcin dz. m.1656/1 </t>
  </si>
  <si>
    <t>98-332 Rząśnia, ul.1 Maja 37</t>
  </si>
  <si>
    <t>B22</t>
  </si>
  <si>
    <t>98-332 Rząśnia, Zielęcin</t>
  </si>
  <si>
    <t xml:space="preserve">98-332 Rząśnia, ul.1 Maja 29  </t>
  </si>
  <si>
    <t xml:space="preserve">98-332 Rząśnia, ul.Sienkiewicza 10  </t>
  </si>
  <si>
    <t xml:space="preserve">98-332 Rząśnia, Rząśnia dz. m.881/1 </t>
  </si>
  <si>
    <t xml:space="preserve">98-332 Rząśnia, Suchowola dz. m.144 </t>
  </si>
  <si>
    <t xml:space="preserve">98-332 Rząśnia, Suchowola dz. m.146 </t>
  </si>
  <si>
    <t xml:space="preserve">98-332 Rząśnia, Rekle dz. m.392 </t>
  </si>
  <si>
    <t xml:space="preserve">98-332 Rząśnia </t>
  </si>
  <si>
    <t>B23</t>
  </si>
  <si>
    <t>C11</t>
  </si>
  <si>
    <t>C12a</t>
  </si>
  <si>
    <t>Energia[I] na 1,5 roku</t>
  </si>
  <si>
    <t>Energia[II] na 1,5 roku</t>
  </si>
  <si>
    <t>Energia[III] na 1,5 roku</t>
  </si>
  <si>
    <t>suma</t>
  </si>
  <si>
    <t xml:space="preserve">98-332 Rząśnia, Kol. Broszęcin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</si>
</sst>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">
    <xf numFmtId="0" fontId="0" fillId="0" borderId="0" xfId="0"/>
    <xf numFmtId="0" fontId="20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19" fillId="33" borderId="0" xfId="0" applyFont="1" applyFill="1"/>
    <xf numFmtId="1" fontId="19" fillId="33" borderId="0" xfId="0" applyNumberFormat="1" applyFont="1" applyFill="1"/>
  </cellXfs>
  <cellStyles count="57">
    <cellStyle name="20% - akcent 1" xfId="18" builtinId="30" customBuiltin="1"/>
    <cellStyle name="20% - akcent 1 2" xfId="45"/>
    <cellStyle name="20% - akcent 2" xfId="22" builtinId="34" customBuiltin="1"/>
    <cellStyle name="20% - akcent 2 2" xfId="47"/>
    <cellStyle name="20% - akcent 3" xfId="26" builtinId="38" customBuiltin="1"/>
    <cellStyle name="20% - akcent 3 2" xfId="49"/>
    <cellStyle name="20% - akcent 4" xfId="30" builtinId="42" customBuiltin="1"/>
    <cellStyle name="20% - akcent 4 2" xfId="51"/>
    <cellStyle name="20% - akcent 5" xfId="34" builtinId="46" customBuiltin="1"/>
    <cellStyle name="20% - akcent 5 2" xfId="53"/>
    <cellStyle name="20% - akcent 6" xfId="38" builtinId="50" customBuiltin="1"/>
    <cellStyle name="20% - akcent 6 2" xfId="55"/>
    <cellStyle name="40% - akcent 1" xfId="19" builtinId="31" customBuiltin="1"/>
    <cellStyle name="40% - akcent 1 2" xfId="46"/>
    <cellStyle name="40% - akcent 2" xfId="23" builtinId="35" customBuiltin="1"/>
    <cellStyle name="40% - akcent 2 2" xfId="48"/>
    <cellStyle name="40% - akcent 3" xfId="27" builtinId="39" customBuiltin="1"/>
    <cellStyle name="40% - akcent 3 2" xfId="50"/>
    <cellStyle name="40% - akcent 4" xfId="31" builtinId="43" customBuiltin="1"/>
    <cellStyle name="40% - akcent 4 2" xfId="52"/>
    <cellStyle name="40% - akcent 5" xfId="35" builtinId="47" customBuiltin="1"/>
    <cellStyle name="40% - akcent 5 2" xfId="54"/>
    <cellStyle name="40% - akcent 6" xfId="39" builtinId="51" customBuiltin="1"/>
    <cellStyle name="40% - akcent 6 2" xfId="56"/>
    <cellStyle name="60% - akcent 1" xfId="20" builtinId="32" customBuiltin="1"/>
    <cellStyle name="60% - akcent 2" xfId="24" builtinId="36" customBuiltin="1"/>
    <cellStyle name="60% - akcent 3" xfId="28" builtinId="40" customBuiltin="1"/>
    <cellStyle name="60% - akcent 4" xfId="32" builtinId="44" customBuiltin="1"/>
    <cellStyle name="60% - akcent 5" xfId="36" builtinId="48" customBuiltin="1"/>
    <cellStyle name="60% -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1"/>
    <cellStyle name="Normalny 3" xfId="43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2"/>
    <cellStyle name="Uwaga 3" xfId="44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G75" sqref="G75"/>
    </sheetView>
  </sheetViews>
  <sheetFormatPr defaultRowHeight="14.25"/>
  <cols>
    <col min="1" max="1" width="7.75" customWidth="1"/>
    <col min="2" max="2" width="9" customWidth="1"/>
    <col min="3" max="3" width="27.625" customWidth="1"/>
    <col min="4" max="4" width="18.125" customWidth="1"/>
    <col min="5" max="5" width="18.25" customWidth="1"/>
  </cols>
  <sheetData>
    <row r="1" spans="1:6" ht="15">
      <c r="A1" s="1" t="s">
        <v>1</v>
      </c>
      <c r="B1" s="1" t="s">
        <v>2</v>
      </c>
      <c r="C1" t="s">
        <v>3</v>
      </c>
      <c r="D1" t="s">
        <v>56</v>
      </c>
      <c r="E1" t="s">
        <v>57</v>
      </c>
      <c r="F1" t="s">
        <v>59</v>
      </c>
    </row>
    <row r="2" spans="1:6" ht="15">
      <c r="A2" s="2" t="s">
        <v>55</v>
      </c>
      <c r="B2" s="2">
        <v>8</v>
      </c>
      <c r="C2" t="s">
        <v>5</v>
      </c>
      <c r="D2" s="4">
        <v>5716</v>
      </c>
      <c r="E2" s="4">
        <v>12240</v>
      </c>
      <c r="F2" s="4">
        <f t="shared" ref="F2:F60" si="0">SUM(D2:E2)</f>
        <v>17956</v>
      </c>
    </row>
    <row r="3" spans="1:6" ht="15">
      <c r="A3" s="2" t="s">
        <v>55</v>
      </c>
      <c r="B3" s="2">
        <v>3</v>
      </c>
      <c r="C3" t="s">
        <v>6</v>
      </c>
      <c r="D3" s="4">
        <v>10182</v>
      </c>
      <c r="E3" s="4">
        <v>37285</v>
      </c>
      <c r="F3" s="4">
        <f t="shared" si="0"/>
        <v>47467</v>
      </c>
    </row>
    <row r="4" spans="1:6" ht="15">
      <c r="A4" s="2" t="s">
        <v>55</v>
      </c>
      <c r="B4" s="2">
        <v>3</v>
      </c>
      <c r="C4" t="s">
        <v>9</v>
      </c>
      <c r="D4" s="4">
        <v>3537</v>
      </c>
      <c r="E4" s="4">
        <v>13741</v>
      </c>
      <c r="F4" s="4">
        <f t="shared" si="0"/>
        <v>17278</v>
      </c>
    </row>
    <row r="5" spans="1:6" ht="15">
      <c r="A5" s="2" t="s">
        <v>55</v>
      </c>
      <c r="B5" s="2">
        <v>2</v>
      </c>
      <c r="C5" t="s">
        <v>10</v>
      </c>
      <c r="D5" s="4">
        <v>2244</v>
      </c>
      <c r="E5" s="4">
        <v>4749</v>
      </c>
      <c r="F5" s="4">
        <f t="shared" si="0"/>
        <v>6993</v>
      </c>
    </row>
    <row r="6" spans="1:6" ht="15">
      <c r="A6" s="2" t="s">
        <v>55</v>
      </c>
      <c r="B6" s="2">
        <v>5</v>
      </c>
      <c r="C6" t="s">
        <v>11</v>
      </c>
      <c r="D6" s="4">
        <v>2890</v>
      </c>
      <c r="E6" s="4">
        <v>5267</v>
      </c>
      <c r="F6" s="4">
        <f t="shared" si="0"/>
        <v>8157</v>
      </c>
    </row>
    <row r="7" spans="1:6" ht="15">
      <c r="A7" s="2" t="s">
        <v>55</v>
      </c>
      <c r="B7" s="2">
        <v>3</v>
      </c>
      <c r="C7" t="s">
        <v>10</v>
      </c>
      <c r="D7" s="4">
        <v>2339</v>
      </c>
      <c r="E7" s="4">
        <v>4954</v>
      </c>
      <c r="F7" s="4">
        <f t="shared" si="0"/>
        <v>7293</v>
      </c>
    </row>
    <row r="8" spans="1:6" ht="15">
      <c r="A8" s="2" t="s">
        <v>55</v>
      </c>
      <c r="B8" s="2">
        <v>4</v>
      </c>
      <c r="C8" t="s">
        <v>10</v>
      </c>
      <c r="D8" s="4">
        <v>4156</v>
      </c>
      <c r="E8" s="4">
        <v>10394</v>
      </c>
      <c r="F8" s="4">
        <f t="shared" si="0"/>
        <v>14550</v>
      </c>
    </row>
    <row r="9" spans="1:6" ht="15">
      <c r="A9" s="2" t="s">
        <v>55</v>
      </c>
      <c r="B9" s="2">
        <v>14</v>
      </c>
      <c r="C9" t="s">
        <v>12</v>
      </c>
      <c r="D9" s="4">
        <v>5118</v>
      </c>
      <c r="E9" s="4">
        <v>11560</v>
      </c>
      <c r="F9" s="4">
        <f t="shared" si="0"/>
        <v>16678</v>
      </c>
    </row>
    <row r="10" spans="1:6" ht="15">
      <c r="A10" s="2" t="s">
        <v>55</v>
      </c>
      <c r="B10" s="2">
        <v>23</v>
      </c>
      <c r="C10" t="s">
        <v>13</v>
      </c>
      <c r="D10" s="4">
        <v>1953</v>
      </c>
      <c r="E10" s="4">
        <v>5131</v>
      </c>
      <c r="F10" s="4">
        <f t="shared" si="0"/>
        <v>7084</v>
      </c>
    </row>
    <row r="11" spans="1:6" ht="15">
      <c r="A11" s="2" t="s">
        <v>55</v>
      </c>
      <c r="B11" s="2">
        <v>2</v>
      </c>
      <c r="C11" t="s">
        <v>10</v>
      </c>
      <c r="D11" s="4">
        <v>2592</v>
      </c>
      <c r="E11" s="4">
        <v>6276</v>
      </c>
      <c r="F11" s="4">
        <f t="shared" si="0"/>
        <v>8868</v>
      </c>
    </row>
    <row r="12" spans="1:6" ht="15">
      <c r="A12" s="2" t="s">
        <v>55</v>
      </c>
      <c r="B12" s="2">
        <v>2</v>
      </c>
      <c r="C12" t="s">
        <v>10</v>
      </c>
      <c r="D12" s="4">
        <v>886</v>
      </c>
      <c r="E12" s="4">
        <v>2049</v>
      </c>
      <c r="F12" s="4">
        <f t="shared" si="0"/>
        <v>2935</v>
      </c>
    </row>
    <row r="13" spans="1:6" ht="15">
      <c r="A13" s="2" t="s">
        <v>55</v>
      </c>
      <c r="B13" s="2">
        <v>2</v>
      </c>
      <c r="C13" t="s">
        <v>10</v>
      </c>
      <c r="D13" s="4">
        <v>2235</v>
      </c>
      <c r="E13" s="4">
        <v>4390</v>
      </c>
      <c r="F13" s="4">
        <f t="shared" si="0"/>
        <v>6625</v>
      </c>
    </row>
    <row r="14" spans="1:6" ht="15">
      <c r="A14" s="2" t="s">
        <v>55</v>
      </c>
      <c r="B14" s="2">
        <v>5</v>
      </c>
      <c r="C14" t="s">
        <v>14</v>
      </c>
      <c r="D14" s="4">
        <v>2262</v>
      </c>
      <c r="E14" s="4">
        <v>6340</v>
      </c>
      <c r="F14" s="4">
        <f t="shared" si="0"/>
        <v>8602</v>
      </c>
    </row>
    <row r="15" spans="1:6" ht="15">
      <c r="A15" s="2" t="s">
        <v>55</v>
      </c>
      <c r="B15" s="2">
        <v>3</v>
      </c>
      <c r="C15" t="s">
        <v>14</v>
      </c>
      <c r="D15" s="4">
        <v>1110</v>
      </c>
      <c r="E15" s="4">
        <v>2686</v>
      </c>
      <c r="F15" s="4">
        <f t="shared" si="0"/>
        <v>3796</v>
      </c>
    </row>
    <row r="16" spans="1:6" ht="15">
      <c r="A16" s="2" t="s">
        <v>55</v>
      </c>
      <c r="B16" s="2">
        <v>8</v>
      </c>
      <c r="C16" t="s">
        <v>14</v>
      </c>
      <c r="D16" s="4">
        <v>1933</v>
      </c>
      <c r="E16" s="4">
        <v>6324</v>
      </c>
      <c r="F16" s="4">
        <f t="shared" si="0"/>
        <v>8257</v>
      </c>
    </row>
    <row r="17" spans="1:6" ht="15">
      <c r="A17" s="2" t="s">
        <v>55</v>
      </c>
      <c r="B17" s="2">
        <v>3</v>
      </c>
      <c r="C17" t="s">
        <v>14</v>
      </c>
      <c r="D17" s="4">
        <v>967</v>
      </c>
      <c r="E17" s="4">
        <v>2064</v>
      </c>
      <c r="F17" s="4">
        <f t="shared" si="0"/>
        <v>3031</v>
      </c>
    </row>
    <row r="18" spans="1:6" ht="15">
      <c r="A18" s="2" t="s">
        <v>55</v>
      </c>
      <c r="B18" s="2">
        <v>5</v>
      </c>
      <c r="C18" t="s">
        <v>14</v>
      </c>
      <c r="D18" s="4">
        <v>2319</v>
      </c>
      <c r="E18" s="4">
        <v>6526</v>
      </c>
      <c r="F18" s="4">
        <f t="shared" si="0"/>
        <v>8845</v>
      </c>
    </row>
    <row r="19" spans="1:6" ht="15">
      <c r="A19" s="2" t="s">
        <v>55</v>
      </c>
      <c r="B19" s="2">
        <v>5</v>
      </c>
      <c r="C19" t="s">
        <v>14</v>
      </c>
      <c r="D19" s="4">
        <v>2951</v>
      </c>
      <c r="E19" s="4">
        <v>7399</v>
      </c>
      <c r="F19" s="4">
        <f t="shared" si="0"/>
        <v>10350</v>
      </c>
    </row>
    <row r="20" spans="1:6" ht="15">
      <c r="A20" s="2" t="s">
        <v>55</v>
      </c>
      <c r="B20" s="2">
        <v>5</v>
      </c>
      <c r="C20" t="s">
        <v>15</v>
      </c>
      <c r="D20" s="4">
        <v>3460</v>
      </c>
      <c r="E20" s="4">
        <v>7854</v>
      </c>
      <c r="F20" s="4">
        <f t="shared" si="0"/>
        <v>11314</v>
      </c>
    </row>
    <row r="21" spans="1:6" ht="15">
      <c r="A21" s="2" t="s">
        <v>55</v>
      </c>
      <c r="B21" s="2">
        <v>3</v>
      </c>
      <c r="C21" t="s">
        <v>15</v>
      </c>
      <c r="D21" s="4">
        <v>1570</v>
      </c>
      <c r="E21" s="4">
        <v>4177</v>
      </c>
      <c r="F21" s="4">
        <f t="shared" si="0"/>
        <v>5747</v>
      </c>
    </row>
    <row r="22" spans="1:6" ht="15">
      <c r="A22" s="2" t="s">
        <v>55</v>
      </c>
      <c r="B22" s="2">
        <v>5</v>
      </c>
      <c r="C22" t="s">
        <v>16</v>
      </c>
      <c r="D22" s="4">
        <v>1854</v>
      </c>
      <c r="E22" s="4">
        <v>4743</v>
      </c>
      <c r="F22" s="4">
        <f t="shared" si="0"/>
        <v>6597</v>
      </c>
    </row>
    <row r="23" spans="1:6" ht="15">
      <c r="A23" s="2" t="s">
        <v>55</v>
      </c>
      <c r="B23" s="2">
        <v>17</v>
      </c>
      <c r="C23" t="s">
        <v>17</v>
      </c>
      <c r="D23" s="4">
        <v>579</v>
      </c>
      <c r="E23" s="4">
        <v>1816</v>
      </c>
      <c r="F23" s="4">
        <f t="shared" si="0"/>
        <v>2395</v>
      </c>
    </row>
    <row r="24" spans="1:6" ht="15">
      <c r="A24" s="2" t="s">
        <v>55</v>
      </c>
      <c r="B24" s="2">
        <v>3</v>
      </c>
      <c r="C24" t="s">
        <v>18</v>
      </c>
      <c r="D24" s="4">
        <v>3873</v>
      </c>
      <c r="E24" s="4">
        <v>9470</v>
      </c>
      <c r="F24" s="4">
        <f t="shared" si="0"/>
        <v>13343</v>
      </c>
    </row>
    <row r="25" spans="1:6" ht="15">
      <c r="A25" s="2" t="s">
        <v>55</v>
      </c>
      <c r="B25" s="2">
        <v>3</v>
      </c>
      <c r="C25" t="s">
        <v>18</v>
      </c>
      <c r="D25" s="4">
        <v>4033</v>
      </c>
      <c r="E25" s="4">
        <v>9078</v>
      </c>
      <c r="F25" s="4">
        <f t="shared" si="0"/>
        <v>13111</v>
      </c>
    </row>
    <row r="26" spans="1:6" ht="15">
      <c r="A26" s="2" t="s">
        <v>55</v>
      </c>
      <c r="B26" s="2">
        <v>2</v>
      </c>
      <c r="C26" t="s">
        <v>19</v>
      </c>
      <c r="D26" s="4">
        <v>983</v>
      </c>
      <c r="E26" s="4">
        <v>1909</v>
      </c>
      <c r="F26" s="4">
        <f t="shared" si="0"/>
        <v>2892</v>
      </c>
    </row>
    <row r="27" spans="1:6" ht="15">
      <c r="A27" s="2" t="s">
        <v>55</v>
      </c>
      <c r="B27" s="2">
        <v>4</v>
      </c>
      <c r="C27" t="s">
        <v>18</v>
      </c>
      <c r="D27" s="4">
        <v>4236</v>
      </c>
      <c r="E27" s="4">
        <v>10011</v>
      </c>
      <c r="F27" s="4">
        <f t="shared" si="0"/>
        <v>14247</v>
      </c>
    </row>
    <row r="28" spans="1:6" ht="15">
      <c r="A28" s="2" t="s">
        <v>55</v>
      </c>
      <c r="B28" s="2">
        <v>3</v>
      </c>
      <c r="C28" t="s">
        <v>20</v>
      </c>
      <c r="D28" s="4">
        <v>3661</v>
      </c>
      <c r="E28" s="4">
        <v>9999</v>
      </c>
      <c r="F28" s="4">
        <f t="shared" si="0"/>
        <v>13660</v>
      </c>
    </row>
    <row r="29" spans="1:6" ht="15">
      <c r="A29" s="2" t="s">
        <v>55</v>
      </c>
      <c r="B29" s="2">
        <v>3</v>
      </c>
      <c r="C29" t="s">
        <v>20</v>
      </c>
      <c r="D29" s="4">
        <v>4295</v>
      </c>
      <c r="E29" s="4">
        <v>8716</v>
      </c>
      <c r="F29" s="4">
        <f t="shared" si="0"/>
        <v>13011</v>
      </c>
    </row>
    <row r="30" spans="1:6" ht="15">
      <c r="A30" s="2" t="s">
        <v>55</v>
      </c>
      <c r="B30" s="2">
        <v>7</v>
      </c>
      <c r="C30" t="s">
        <v>21</v>
      </c>
      <c r="D30" s="4">
        <v>2971</v>
      </c>
      <c r="E30" s="4">
        <v>13262</v>
      </c>
      <c r="F30" s="4">
        <f t="shared" si="0"/>
        <v>16233</v>
      </c>
    </row>
    <row r="31" spans="1:6" ht="15">
      <c r="A31" s="2" t="s">
        <v>55</v>
      </c>
      <c r="B31" s="2">
        <v>3</v>
      </c>
      <c r="C31" t="s">
        <v>23</v>
      </c>
      <c r="D31" s="4">
        <v>2836</v>
      </c>
      <c r="E31" s="4">
        <v>5162</v>
      </c>
      <c r="F31" s="4">
        <f t="shared" si="0"/>
        <v>7998</v>
      </c>
    </row>
    <row r="32" spans="1:6" ht="15">
      <c r="A32" s="2" t="s">
        <v>55</v>
      </c>
      <c r="B32" s="2">
        <v>4</v>
      </c>
      <c r="C32" t="s">
        <v>24</v>
      </c>
      <c r="D32" s="4">
        <v>3150</v>
      </c>
      <c r="E32" s="4">
        <v>6249</v>
      </c>
      <c r="F32" s="4">
        <f t="shared" si="0"/>
        <v>9399</v>
      </c>
    </row>
    <row r="33" spans="1:6" ht="15">
      <c r="A33" s="2" t="s">
        <v>55</v>
      </c>
      <c r="B33" s="2">
        <v>3</v>
      </c>
      <c r="C33" t="s">
        <v>25</v>
      </c>
      <c r="D33" s="4">
        <v>2137</v>
      </c>
      <c r="E33" s="4">
        <v>4349</v>
      </c>
      <c r="F33" s="4">
        <f t="shared" si="0"/>
        <v>6486</v>
      </c>
    </row>
    <row r="34" spans="1:6" ht="15">
      <c r="A34" s="2" t="s">
        <v>55</v>
      </c>
      <c r="B34" s="2">
        <v>5</v>
      </c>
      <c r="C34" t="s">
        <v>26</v>
      </c>
      <c r="D34" s="4">
        <v>2656</v>
      </c>
      <c r="E34" s="4">
        <v>7946</v>
      </c>
      <c r="F34" s="4">
        <f t="shared" si="0"/>
        <v>10602</v>
      </c>
    </row>
    <row r="35" spans="1:6" ht="15">
      <c r="A35" s="2" t="s">
        <v>55</v>
      </c>
      <c r="B35" s="2">
        <v>5</v>
      </c>
      <c r="C35" t="s">
        <v>27</v>
      </c>
      <c r="D35" s="4">
        <v>2271</v>
      </c>
      <c r="E35" s="4">
        <v>5998</v>
      </c>
      <c r="F35" s="4">
        <f t="shared" si="0"/>
        <v>8269</v>
      </c>
    </row>
    <row r="36" spans="1:6" ht="15">
      <c r="A36" s="2" t="s">
        <v>55</v>
      </c>
      <c r="B36" s="2">
        <v>3</v>
      </c>
      <c r="C36" t="s">
        <v>28</v>
      </c>
      <c r="D36" s="4">
        <v>4858</v>
      </c>
      <c r="E36" s="4">
        <v>8610</v>
      </c>
      <c r="F36" s="4">
        <f t="shared" si="0"/>
        <v>13468</v>
      </c>
    </row>
    <row r="37" spans="1:6" ht="15">
      <c r="A37" s="2" t="s">
        <v>55</v>
      </c>
      <c r="B37" s="2">
        <v>2</v>
      </c>
      <c r="C37" t="s">
        <v>4</v>
      </c>
      <c r="D37" s="4">
        <v>1255</v>
      </c>
      <c r="E37" s="4">
        <v>2910</v>
      </c>
      <c r="F37" s="4">
        <f t="shared" si="0"/>
        <v>4165</v>
      </c>
    </row>
    <row r="38" spans="1:6" ht="15">
      <c r="A38" s="2" t="s">
        <v>55</v>
      </c>
      <c r="B38" s="2">
        <v>2</v>
      </c>
      <c r="C38" t="s">
        <v>29</v>
      </c>
      <c r="D38" s="4">
        <v>1233</v>
      </c>
      <c r="E38" s="4">
        <v>2587</v>
      </c>
      <c r="F38" s="4">
        <f t="shared" si="0"/>
        <v>3820</v>
      </c>
    </row>
    <row r="39" spans="1:6" ht="15">
      <c r="A39" s="2" t="s">
        <v>55</v>
      </c>
      <c r="B39" s="2">
        <v>2</v>
      </c>
      <c r="C39" t="s">
        <v>30</v>
      </c>
      <c r="D39" s="4">
        <v>1986</v>
      </c>
      <c r="E39" s="4">
        <v>3796</v>
      </c>
      <c r="F39" s="4">
        <f t="shared" si="0"/>
        <v>5782</v>
      </c>
    </row>
    <row r="40" spans="1:6" ht="15">
      <c r="A40" s="2" t="s">
        <v>55</v>
      </c>
      <c r="B40" s="2">
        <v>2</v>
      </c>
      <c r="C40" t="s">
        <v>4</v>
      </c>
      <c r="D40" s="4">
        <v>2829</v>
      </c>
      <c r="E40" s="4">
        <v>5779</v>
      </c>
      <c r="F40" s="4">
        <f t="shared" si="0"/>
        <v>8608</v>
      </c>
    </row>
    <row r="41" spans="1:6" ht="15">
      <c r="A41" s="2" t="s">
        <v>55</v>
      </c>
      <c r="B41" s="2">
        <v>2</v>
      </c>
      <c r="C41" t="s">
        <v>31</v>
      </c>
      <c r="D41" s="4">
        <v>3066</v>
      </c>
      <c r="E41" s="4">
        <v>7446</v>
      </c>
      <c r="F41" s="4">
        <f t="shared" si="0"/>
        <v>10512</v>
      </c>
    </row>
    <row r="42" spans="1:6" ht="15">
      <c r="A42" s="2" t="s">
        <v>55</v>
      </c>
      <c r="B42" s="2">
        <v>3</v>
      </c>
      <c r="C42" t="s">
        <v>32</v>
      </c>
      <c r="D42" s="4">
        <v>4846</v>
      </c>
      <c r="E42" s="4">
        <v>20607</v>
      </c>
      <c r="F42" s="4">
        <f t="shared" si="0"/>
        <v>25453</v>
      </c>
    </row>
    <row r="43" spans="1:6" ht="15">
      <c r="A43" s="2" t="s">
        <v>55</v>
      </c>
      <c r="B43" s="2">
        <v>22</v>
      </c>
      <c r="C43" t="s">
        <v>33</v>
      </c>
      <c r="D43" s="4">
        <v>18493</v>
      </c>
      <c r="E43" s="4">
        <v>2357</v>
      </c>
      <c r="F43" s="4">
        <f t="shared" si="0"/>
        <v>20850</v>
      </c>
    </row>
    <row r="44" spans="1:6" ht="15">
      <c r="A44" s="2" t="s">
        <v>55</v>
      </c>
      <c r="B44" s="2">
        <v>3</v>
      </c>
      <c r="C44" t="s">
        <v>21</v>
      </c>
      <c r="D44" s="4">
        <v>3700</v>
      </c>
      <c r="E44" s="4">
        <v>7240</v>
      </c>
      <c r="F44" s="4">
        <f t="shared" si="0"/>
        <v>10940</v>
      </c>
    </row>
    <row r="45" spans="1:6" ht="15">
      <c r="A45" s="2" t="s">
        <v>55</v>
      </c>
      <c r="B45" s="2">
        <v>5</v>
      </c>
      <c r="C45" t="s">
        <v>34</v>
      </c>
      <c r="D45" s="4">
        <v>3348</v>
      </c>
      <c r="E45" s="4">
        <v>8941</v>
      </c>
      <c r="F45" s="4">
        <f t="shared" si="0"/>
        <v>12289</v>
      </c>
    </row>
    <row r="46" spans="1:6" ht="15">
      <c r="A46" s="2" t="s">
        <v>55</v>
      </c>
      <c r="B46" s="2">
        <v>3</v>
      </c>
      <c r="C46" t="s">
        <v>35</v>
      </c>
      <c r="D46" s="4">
        <v>2107</v>
      </c>
      <c r="E46" s="4">
        <v>4505</v>
      </c>
      <c r="F46" s="4">
        <f t="shared" si="0"/>
        <v>6612</v>
      </c>
    </row>
    <row r="47" spans="1:6" ht="15">
      <c r="A47" s="2" t="s">
        <v>55</v>
      </c>
      <c r="B47" s="2">
        <v>17</v>
      </c>
      <c r="C47" t="s">
        <v>36</v>
      </c>
      <c r="D47" s="4">
        <v>8398</v>
      </c>
      <c r="E47" s="4">
        <v>18530</v>
      </c>
      <c r="F47" s="4">
        <f t="shared" si="0"/>
        <v>26928</v>
      </c>
    </row>
    <row r="48" spans="1:6" ht="15">
      <c r="A48" s="2" t="s">
        <v>55</v>
      </c>
      <c r="B48" s="2">
        <v>2</v>
      </c>
      <c r="C48" t="s">
        <v>36</v>
      </c>
      <c r="D48" s="4">
        <v>1930</v>
      </c>
      <c r="E48" s="4">
        <v>4097</v>
      </c>
      <c r="F48" s="4">
        <f t="shared" si="0"/>
        <v>6027</v>
      </c>
    </row>
    <row r="49" spans="1:6" ht="15">
      <c r="A49" s="2" t="s">
        <v>55</v>
      </c>
      <c r="B49" s="2">
        <v>23</v>
      </c>
      <c r="C49" t="s">
        <v>37</v>
      </c>
      <c r="D49" s="4">
        <v>1969</v>
      </c>
      <c r="E49" s="4">
        <v>7209</v>
      </c>
      <c r="F49" s="4">
        <f t="shared" si="0"/>
        <v>9178</v>
      </c>
    </row>
    <row r="50" spans="1:6" ht="15">
      <c r="A50" s="2" t="s">
        <v>55</v>
      </c>
      <c r="B50" s="2">
        <v>14</v>
      </c>
      <c r="C50" t="s">
        <v>25</v>
      </c>
      <c r="D50" s="4">
        <v>2493</v>
      </c>
      <c r="E50" s="4">
        <v>5937</v>
      </c>
      <c r="F50" s="4">
        <f t="shared" si="0"/>
        <v>8430</v>
      </c>
    </row>
    <row r="51" spans="1:6" ht="15">
      <c r="A51" s="2" t="s">
        <v>55</v>
      </c>
      <c r="B51" s="2">
        <v>14</v>
      </c>
      <c r="C51" t="s">
        <v>10</v>
      </c>
      <c r="D51" s="4">
        <v>4</v>
      </c>
      <c r="E51" s="4">
        <v>17</v>
      </c>
      <c r="F51" s="4">
        <f t="shared" si="0"/>
        <v>21</v>
      </c>
    </row>
    <row r="52" spans="1:6" ht="15">
      <c r="A52" s="2" t="s">
        <v>55</v>
      </c>
      <c r="B52" s="2">
        <v>3</v>
      </c>
      <c r="C52" t="s">
        <v>10</v>
      </c>
      <c r="D52" s="4">
        <v>2923</v>
      </c>
      <c r="E52" s="4">
        <v>7011</v>
      </c>
      <c r="F52" s="4">
        <f t="shared" si="0"/>
        <v>9934</v>
      </c>
    </row>
    <row r="53" spans="1:6" ht="15">
      <c r="A53" s="2" t="s">
        <v>55</v>
      </c>
      <c r="B53" s="2">
        <v>5</v>
      </c>
      <c r="C53" t="s">
        <v>38</v>
      </c>
      <c r="D53" s="4">
        <v>518</v>
      </c>
      <c r="E53" s="4">
        <v>1120</v>
      </c>
      <c r="F53" s="4">
        <f t="shared" si="0"/>
        <v>1638</v>
      </c>
    </row>
    <row r="54" spans="1:6" ht="15">
      <c r="A54" s="2" t="s">
        <v>55</v>
      </c>
      <c r="B54" s="2">
        <v>2</v>
      </c>
      <c r="C54" t="s">
        <v>4</v>
      </c>
      <c r="D54" s="4">
        <v>982</v>
      </c>
      <c r="E54" s="4">
        <v>2597</v>
      </c>
      <c r="F54" s="4">
        <f t="shared" si="0"/>
        <v>3579</v>
      </c>
    </row>
    <row r="55" spans="1:6" ht="15">
      <c r="A55" s="2" t="s">
        <v>55</v>
      </c>
      <c r="B55" s="2">
        <v>14</v>
      </c>
      <c r="C55" t="s">
        <v>39</v>
      </c>
      <c r="D55" s="4">
        <v>0</v>
      </c>
      <c r="E55" s="4">
        <v>0</v>
      </c>
      <c r="F55" s="4">
        <f t="shared" si="0"/>
        <v>0</v>
      </c>
    </row>
    <row r="56" spans="1:6" ht="15">
      <c r="A56" s="2" t="s">
        <v>55</v>
      </c>
      <c r="B56" s="2">
        <v>5</v>
      </c>
      <c r="C56" t="s">
        <v>39</v>
      </c>
      <c r="D56" s="4">
        <v>0</v>
      </c>
      <c r="E56" s="4">
        <v>0</v>
      </c>
      <c r="F56" s="4">
        <f t="shared" si="0"/>
        <v>0</v>
      </c>
    </row>
    <row r="57" spans="1:6" ht="15">
      <c r="A57" s="2" t="s">
        <v>55</v>
      </c>
      <c r="B57" s="2">
        <v>5</v>
      </c>
      <c r="C57" t="s">
        <v>39</v>
      </c>
      <c r="D57" s="4">
        <v>0</v>
      </c>
      <c r="E57" s="4">
        <v>0</v>
      </c>
      <c r="F57" s="4">
        <f t="shared" si="0"/>
        <v>0</v>
      </c>
    </row>
    <row r="58" spans="1:6" ht="15">
      <c r="A58" s="2" t="s">
        <v>55</v>
      </c>
      <c r="B58" s="2">
        <v>4</v>
      </c>
      <c r="C58" t="s">
        <v>16</v>
      </c>
      <c r="D58" s="4">
        <v>1849</v>
      </c>
      <c r="E58" s="4">
        <v>2981</v>
      </c>
      <c r="F58" s="4">
        <f t="shared" si="0"/>
        <v>4830</v>
      </c>
    </row>
    <row r="59" spans="1:6" ht="15">
      <c r="A59" s="2" t="s">
        <v>55</v>
      </c>
      <c r="B59" s="2">
        <v>4</v>
      </c>
      <c r="C59" t="s">
        <v>18</v>
      </c>
      <c r="D59" s="4">
        <v>1168</v>
      </c>
      <c r="E59" s="4">
        <v>2219</v>
      </c>
      <c r="F59" s="4">
        <f t="shared" si="0"/>
        <v>3387</v>
      </c>
    </row>
    <row r="60" spans="1:6" ht="15">
      <c r="A60" s="2" t="s">
        <v>55</v>
      </c>
      <c r="B60" s="2">
        <v>4</v>
      </c>
      <c r="C60" t="s">
        <v>21</v>
      </c>
      <c r="D60" s="4">
        <v>2092</v>
      </c>
      <c r="E60" s="4">
        <v>4005</v>
      </c>
      <c r="F60" s="4">
        <f t="shared" si="0"/>
        <v>6097</v>
      </c>
    </row>
    <row r="61" spans="1:6" ht="15">
      <c r="A61" s="2" t="s">
        <v>55</v>
      </c>
      <c r="B61" s="2">
        <v>4</v>
      </c>
      <c r="C61" t="s">
        <v>21</v>
      </c>
      <c r="D61" s="4">
        <v>471</v>
      </c>
      <c r="E61" s="4">
        <v>1749</v>
      </c>
      <c r="F61" s="4">
        <f t="shared" ref="F61:F68" si="1">SUM(D61:E61)</f>
        <v>2220</v>
      </c>
    </row>
    <row r="62" spans="1:6" ht="15">
      <c r="A62" s="2" t="s">
        <v>55</v>
      </c>
      <c r="B62" s="2">
        <v>4</v>
      </c>
      <c r="C62" t="s">
        <v>10</v>
      </c>
      <c r="D62" s="4">
        <v>2077</v>
      </c>
      <c r="E62" s="4">
        <v>3707</v>
      </c>
      <c r="F62" s="4">
        <f t="shared" si="1"/>
        <v>5784</v>
      </c>
    </row>
    <row r="63" spans="1:6" ht="15">
      <c r="A63" s="2" t="s">
        <v>55</v>
      </c>
      <c r="B63" s="2">
        <v>1</v>
      </c>
      <c r="C63" t="s">
        <v>10</v>
      </c>
      <c r="D63" s="4">
        <v>889</v>
      </c>
      <c r="E63" s="4">
        <v>1716</v>
      </c>
      <c r="F63" s="4">
        <f t="shared" si="1"/>
        <v>2605</v>
      </c>
    </row>
    <row r="64" spans="1:6" ht="15">
      <c r="A64" s="2" t="s">
        <v>55</v>
      </c>
      <c r="B64" s="2">
        <v>2</v>
      </c>
      <c r="C64" t="s">
        <v>41</v>
      </c>
      <c r="D64" s="4">
        <v>1290</v>
      </c>
      <c r="E64" s="4">
        <v>5656</v>
      </c>
      <c r="F64" s="4">
        <f t="shared" si="1"/>
        <v>6946</v>
      </c>
    </row>
    <row r="65" spans="1:6" ht="15">
      <c r="A65" s="2" t="s">
        <v>55</v>
      </c>
      <c r="B65" s="2">
        <v>11</v>
      </c>
      <c r="C65" t="s">
        <v>18</v>
      </c>
      <c r="D65" s="4">
        <v>621</v>
      </c>
      <c r="E65" s="4">
        <v>1518</v>
      </c>
      <c r="F65" s="4">
        <f t="shared" si="1"/>
        <v>2139</v>
      </c>
    </row>
    <row r="66" spans="1:6" ht="15">
      <c r="A66" s="2" t="s">
        <v>55</v>
      </c>
      <c r="B66" s="2">
        <v>14</v>
      </c>
      <c r="C66" t="s">
        <v>26</v>
      </c>
      <c r="D66" s="4">
        <v>171</v>
      </c>
      <c r="E66" s="4">
        <v>501</v>
      </c>
      <c r="F66" s="4">
        <f t="shared" si="1"/>
        <v>672</v>
      </c>
    </row>
    <row r="67" spans="1:6" ht="15">
      <c r="A67" s="2" t="s">
        <v>55</v>
      </c>
      <c r="B67" s="2">
        <v>3</v>
      </c>
      <c r="C67" t="s">
        <v>18</v>
      </c>
      <c r="D67" s="4">
        <v>535</v>
      </c>
      <c r="E67" s="4">
        <v>696</v>
      </c>
      <c r="F67" s="4">
        <f t="shared" si="1"/>
        <v>1231</v>
      </c>
    </row>
    <row r="68" spans="1:6" ht="15">
      <c r="A68" s="2" t="s">
        <v>55</v>
      </c>
      <c r="B68" s="2">
        <v>3</v>
      </c>
      <c r="C68" t="s">
        <v>15</v>
      </c>
      <c r="D68" s="4">
        <v>1986</v>
      </c>
      <c r="E68" s="4">
        <v>3855</v>
      </c>
      <c r="F68" s="4">
        <f t="shared" si="1"/>
        <v>5841</v>
      </c>
    </row>
    <row r="69" spans="1:6" ht="15">
      <c r="A69" s="2" t="s">
        <v>55</v>
      </c>
      <c r="B69" s="2">
        <v>11</v>
      </c>
      <c r="C69" t="s">
        <v>60</v>
      </c>
      <c r="D69" s="4">
        <v>102</v>
      </c>
      <c r="E69" s="4">
        <v>234</v>
      </c>
      <c r="F69" s="4">
        <v>336</v>
      </c>
    </row>
    <row r="70" spans="1:6" ht="15">
      <c r="A70" s="2" t="s">
        <v>55</v>
      </c>
      <c r="B70" s="2">
        <v>14</v>
      </c>
      <c r="C70" t="s">
        <v>18</v>
      </c>
      <c r="D70" s="4">
        <v>248</v>
      </c>
      <c r="E70" s="4">
        <v>821</v>
      </c>
      <c r="F70" s="4">
        <v>1069</v>
      </c>
    </row>
    <row r="71" spans="1:6" ht="15">
      <c r="A71" s="2" t="s">
        <v>55</v>
      </c>
      <c r="B71" s="2">
        <v>3</v>
      </c>
      <c r="C71" t="s">
        <v>18</v>
      </c>
      <c r="D71" s="4">
        <v>221</v>
      </c>
      <c r="E71" s="4">
        <v>395</v>
      </c>
      <c r="F71" s="4">
        <v>616</v>
      </c>
    </row>
    <row r="72" spans="1:6" ht="15">
      <c r="A72" s="2" t="s">
        <v>54</v>
      </c>
      <c r="B72" s="2">
        <v>33</v>
      </c>
      <c r="C72" t="s">
        <v>42</v>
      </c>
      <c r="D72" s="4">
        <v>8013</v>
      </c>
      <c r="E72" s="4">
        <v>0</v>
      </c>
      <c r="F72" s="4">
        <f>SUM(D72:E72)</f>
        <v>8013</v>
      </c>
    </row>
    <row r="73" spans="1:6" ht="15">
      <c r="A73" s="2" t="s">
        <v>54</v>
      </c>
      <c r="B73" s="2">
        <v>22</v>
      </c>
      <c r="C73" t="s">
        <v>4</v>
      </c>
      <c r="D73" s="4">
        <v>7623</v>
      </c>
      <c r="E73" s="4">
        <v>0</v>
      </c>
      <c r="F73" s="4">
        <f>SUM(D73:E73)</f>
        <v>7623</v>
      </c>
    </row>
    <row r="74" spans="1:6" ht="15">
      <c r="A74" s="2" t="s">
        <v>7</v>
      </c>
      <c r="B74" s="2">
        <v>7</v>
      </c>
      <c r="C74" t="s">
        <v>8</v>
      </c>
      <c r="D74" s="4">
        <v>15334</v>
      </c>
      <c r="E74" s="4">
        <v>0</v>
      </c>
      <c r="F74" s="4">
        <f>SUM(D74:E74)</f>
        <v>15334</v>
      </c>
    </row>
    <row r="75" spans="1:6" ht="15">
      <c r="A75" s="2" t="s">
        <v>7</v>
      </c>
      <c r="B75" s="2">
        <v>14</v>
      </c>
      <c r="C75" t="s">
        <v>15</v>
      </c>
      <c r="D75" s="4">
        <v>3940</v>
      </c>
      <c r="E75" s="4">
        <v>0</v>
      </c>
      <c r="F75" s="4">
        <f>SUM(D75:E75)</f>
        <v>3940</v>
      </c>
    </row>
    <row r="76" spans="1:6" ht="15">
      <c r="A76" s="2" t="s">
        <v>7</v>
      </c>
      <c r="B76" s="2">
        <v>3</v>
      </c>
      <c r="C76" t="s">
        <v>22</v>
      </c>
      <c r="D76" s="4">
        <v>0</v>
      </c>
      <c r="E76" s="4">
        <v>0</v>
      </c>
      <c r="F76" s="4">
        <f>SUM(D76:E76)</f>
        <v>0</v>
      </c>
    </row>
    <row r="77" spans="1:6" ht="15">
      <c r="A77" s="2" t="s">
        <v>7</v>
      </c>
      <c r="B77" s="2">
        <v>4</v>
      </c>
      <c r="C77" t="s">
        <v>33</v>
      </c>
      <c r="D77" s="4">
        <v>0</v>
      </c>
      <c r="E77" s="4">
        <v>0</v>
      </c>
      <c r="F77" s="4">
        <f>SUM(D77:E77)</f>
        <v>0</v>
      </c>
    </row>
    <row r="78" spans="1:6" ht="15">
      <c r="A78" s="2" t="s">
        <v>7</v>
      </c>
      <c r="B78" s="2">
        <v>24</v>
      </c>
      <c r="C78" t="s">
        <v>40</v>
      </c>
      <c r="D78" s="4">
        <v>0</v>
      </c>
      <c r="E78" s="4">
        <v>0</v>
      </c>
      <c r="F78" s="4">
        <f>SUM(D78:E78)</f>
        <v>0</v>
      </c>
    </row>
    <row r="79" spans="1:6" ht="15">
      <c r="A79" s="3" t="s">
        <v>0</v>
      </c>
      <c r="B79" s="3">
        <v>65</v>
      </c>
      <c r="C79" t="s">
        <v>43</v>
      </c>
      <c r="D79" s="4">
        <v>0</v>
      </c>
      <c r="E79" s="4">
        <v>0</v>
      </c>
      <c r="F79" s="4">
        <f>SUM(D79:E79)</f>
        <v>0</v>
      </c>
    </row>
    <row r="80" spans="1:6" ht="15">
      <c r="A80" s="3" t="s">
        <v>44</v>
      </c>
      <c r="B80" s="3">
        <v>145</v>
      </c>
      <c r="C80" t="s">
        <v>45</v>
      </c>
      <c r="D80" s="4">
        <v>18268</v>
      </c>
      <c r="E80" s="4">
        <v>71368</v>
      </c>
      <c r="F80" s="4">
        <f>SUM(D80:E80)</f>
        <v>89636</v>
      </c>
    </row>
  </sheetData>
  <autoFilter ref="A1:A8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7" sqref="D27"/>
    </sheetView>
  </sheetViews>
  <sheetFormatPr defaultRowHeight="14.25"/>
  <cols>
    <col min="2" max="2" width="8.5" customWidth="1"/>
    <col min="3" max="3" width="34" customWidth="1"/>
    <col min="4" max="4" width="18" customWidth="1"/>
    <col min="5" max="5" width="18.625" customWidth="1"/>
    <col min="6" max="6" width="22.125" customWidth="1"/>
  </cols>
  <sheetData>
    <row r="1" spans="1:7" ht="15">
      <c r="A1" s="1" t="s">
        <v>1</v>
      </c>
      <c r="B1" s="1" t="s">
        <v>2</v>
      </c>
      <c r="C1" s="1" t="s">
        <v>3</v>
      </c>
      <c r="D1" t="s">
        <v>56</v>
      </c>
      <c r="E1" t="s">
        <v>57</v>
      </c>
      <c r="F1" t="s">
        <v>58</v>
      </c>
      <c r="G1" t="s">
        <v>59</v>
      </c>
    </row>
    <row r="2" spans="1:7" ht="15">
      <c r="A2" s="2" t="s">
        <v>55</v>
      </c>
      <c r="B2" s="2">
        <v>14</v>
      </c>
      <c r="C2" t="s">
        <v>46</v>
      </c>
      <c r="D2" s="5">
        <v>2396</v>
      </c>
      <c r="E2" s="5">
        <v>188</v>
      </c>
      <c r="F2" s="4">
        <v>0</v>
      </c>
      <c r="G2" s="4">
        <f>SUM(D2:F2)</f>
        <v>2584</v>
      </c>
    </row>
    <row r="3" spans="1:7" ht="15">
      <c r="A3" s="2" t="s">
        <v>55</v>
      </c>
      <c r="B3" s="2">
        <v>6</v>
      </c>
      <c r="C3" t="s">
        <v>47</v>
      </c>
      <c r="D3" s="5">
        <v>588</v>
      </c>
      <c r="E3" s="5">
        <v>2250</v>
      </c>
      <c r="F3" s="4">
        <v>0</v>
      </c>
      <c r="G3" s="4">
        <f t="shared" ref="G3:G14" si="0">SUM(D3:F3)</f>
        <v>2838</v>
      </c>
    </row>
    <row r="4" spans="1:7" ht="15">
      <c r="A4" s="2" t="s">
        <v>55</v>
      </c>
      <c r="B4" s="2">
        <v>6</v>
      </c>
      <c r="C4" t="s">
        <v>21</v>
      </c>
      <c r="D4" s="5">
        <v>1499</v>
      </c>
      <c r="E4" s="5">
        <v>4483</v>
      </c>
      <c r="F4" s="4">
        <v>0</v>
      </c>
      <c r="G4" s="4">
        <f t="shared" si="0"/>
        <v>5982</v>
      </c>
    </row>
    <row r="5" spans="1:7" ht="15">
      <c r="A5" s="2" t="s">
        <v>55</v>
      </c>
      <c r="B5" s="2">
        <v>17</v>
      </c>
      <c r="C5" t="s">
        <v>20</v>
      </c>
      <c r="D5" s="5">
        <v>1618</v>
      </c>
      <c r="E5" s="5">
        <v>4453</v>
      </c>
      <c r="F5" s="4">
        <v>0</v>
      </c>
      <c r="G5" s="4">
        <f t="shared" si="0"/>
        <v>6071</v>
      </c>
    </row>
    <row r="6" spans="1:7" ht="15">
      <c r="A6" s="2" t="s">
        <v>55</v>
      </c>
      <c r="B6" s="2">
        <v>17</v>
      </c>
      <c r="C6" t="s">
        <v>20</v>
      </c>
      <c r="D6" s="5">
        <v>662</v>
      </c>
      <c r="E6" s="5">
        <v>1982</v>
      </c>
      <c r="F6" s="4">
        <v>0</v>
      </c>
      <c r="G6" s="4">
        <f t="shared" si="0"/>
        <v>2644</v>
      </c>
    </row>
    <row r="7" spans="1:7" ht="15">
      <c r="A7" s="2" t="s">
        <v>55</v>
      </c>
      <c r="B7" s="2">
        <v>17</v>
      </c>
      <c r="C7" t="s">
        <v>18</v>
      </c>
      <c r="D7" s="5">
        <v>2075</v>
      </c>
      <c r="E7" s="5">
        <v>5960</v>
      </c>
      <c r="F7" s="4">
        <v>0</v>
      </c>
      <c r="G7" s="4">
        <f t="shared" si="0"/>
        <v>8035</v>
      </c>
    </row>
    <row r="8" spans="1:7" ht="15">
      <c r="A8" s="2" t="s">
        <v>55</v>
      </c>
      <c r="B8" s="2">
        <v>5</v>
      </c>
      <c r="C8" t="s">
        <v>8</v>
      </c>
      <c r="D8" s="5">
        <v>2233</v>
      </c>
      <c r="E8" s="5">
        <v>5655</v>
      </c>
      <c r="F8" s="4">
        <v>0</v>
      </c>
      <c r="G8" s="4">
        <f t="shared" si="0"/>
        <v>7888</v>
      </c>
    </row>
    <row r="9" spans="1:7" ht="15">
      <c r="A9" s="2" t="s">
        <v>54</v>
      </c>
      <c r="B9" s="2">
        <v>8</v>
      </c>
      <c r="C9" t="s">
        <v>48</v>
      </c>
      <c r="D9" s="4">
        <v>1651</v>
      </c>
      <c r="E9" s="4">
        <v>0</v>
      </c>
      <c r="F9" s="4">
        <v>0</v>
      </c>
      <c r="G9" s="4">
        <f t="shared" si="0"/>
        <v>1651</v>
      </c>
    </row>
    <row r="10" spans="1:7" ht="15">
      <c r="A10" s="2" t="s">
        <v>54</v>
      </c>
      <c r="B10" s="2">
        <v>8</v>
      </c>
      <c r="C10" t="s">
        <v>49</v>
      </c>
      <c r="D10" s="4">
        <v>1174</v>
      </c>
      <c r="E10" s="4">
        <v>0</v>
      </c>
      <c r="F10" s="4">
        <v>0</v>
      </c>
      <c r="G10" s="4">
        <f t="shared" si="0"/>
        <v>1174</v>
      </c>
    </row>
    <row r="11" spans="1:7" ht="15">
      <c r="A11" s="2" t="s">
        <v>54</v>
      </c>
      <c r="B11" s="2">
        <v>8</v>
      </c>
      <c r="C11" t="s">
        <v>50</v>
      </c>
      <c r="D11" s="4">
        <v>482</v>
      </c>
      <c r="E11" s="4">
        <v>0</v>
      </c>
      <c r="F11" s="4">
        <v>0</v>
      </c>
      <c r="G11" s="4">
        <f t="shared" si="0"/>
        <v>482</v>
      </c>
    </row>
    <row r="12" spans="1:7" ht="15">
      <c r="A12" s="2" t="s">
        <v>54</v>
      </c>
      <c r="B12" s="2">
        <v>8</v>
      </c>
      <c r="C12" t="s">
        <v>51</v>
      </c>
      <c r="D12" s="4">
        <v>698</v>
      </c>
      <c r="E12" s="4">
        <v>0</v>
      </c>
      <c r="F12" s="4">
        <v>0</v>
      </c>
      <c r="G12" s="4">
        <f t="shared" si="0"/>
        <v>698</v>
      </c>
    </row>
    <row r="13" spans="1:7" ht="15">
      <c r="A13" s="3" t="s">
        <v>0</v>
      </c>
      <c r="B13" s="3">
        <v>162</v>
      </c>
      <c r="C13" t="s">
        <v>52</v>
      </c>
      <c r="D13" s="4">
        <v>690493</v>
      </c>
      <c r="E13" s="4">
        <v>0</v>
      </c>
      <c r="F13" s="4">
        <v>0</v>
      </c>
      <c r="G13" s="4">
        <f t="shared" si="0"/>
        <v>690493</v>
      </c>
    </row>
    <row r="14" spans="1:7" ht="15">
      <c r="A14" s="3" t="s">
        <v>53</v>
      </c>
      <c r="B14" s="3">
        <v>50</v>
      </c>
      <c r="C14" t="s">
        <v>52</v>
      </c>
      <c r="D14" s="4">
        <v>15963</v>
      </c>
      <c r="E14" s="4">
        <v>11137</v>
      </c>
      <c r="F14" s="4">
        <v>62536</v>
      </c>
      <c r="G14" s="4">
        <f t="shared" si="0"/>
        <v>89636</v>
      </c>
    </row>
  </sheetData>
  <autoFilter ref="A1:A1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Gmina Rząśnia</vt:lpstr>
      <vt:lpstr>ZGK Rząśnia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Domaradzki</dc:creator>
  <cp:lastModifiedBy>Zawada Dariusz</cp:lastModifiedBy>
  <dcterms:created xsi:type="dcterms:W3CDTF">2016-11-30T22:40:36Z</dcterms:created>
  <dcterms:modified xsi:type="dcterms:W3CDTF">2016-12-21T09:03:47Z</dcterms:modified>
</cp:coreProperties>
</file>